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6440"/>
  </bookViews>
  <sheets>
    <sheet name="Beregner" sheetId="5" r:id="rId1"/>
    <sheet name="Eksempel" sheetId="4" r:id="rId2"/>
    <sheet name="Ark1" sheetId="6" r:id="rId3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5" l="1"/>
  <c r="H21" i="5"/>
  <c r="E19" i="5"/>
  <c r="E21" i="5" s="1"/>
  <c r="B19" i="5"/>
  <c r="B21" i="5" s="1"/>
  <c r="I22" i="4"/>
  <c r="H19" i="4"/>
  <c r="E19" i="4"/>
  <c r="E21" i="4" s="1"/>
  <c r="B19" i="4"/>
  <c r="B21" i="4" s="1"/>
  <c r="E22" i="5" l="1"/>
  <c r="F21" i="5"/>
  <c r="F22" i="5" s="1"/>
  <c r="B22" i="5"/>
  <c r="C21" i="5"/>
  <c r="C22" i="5" s="1"/>
  <c r="B22" i="4"/>
  <c r="C21" i="4"/>
  <c r="C22" i="4" s="1"/>
  <c r="E22" i="4"/>
  <c r="F21" i="4"/>
  <c r="F22" i="4" s="1"/>
</calcChain>
</file>

<file path=xl/sharedStrings.xml><?xml version="1.0" encoding="utf-8"?>
<sst xmlns="http://schemas.openxmlformats.org/spreadsheetml/2006/main" count="101" uniqueCount="67">
  <si>
    <t>Disney</t>
  </si>
  <si>
    <t>HBO</t>
  </si>
  <si>
    <t>TV2 Sport </t>
  </si>
  <si>
    <t>TV2 News</t>
  </si>
  <si>
    <t>CNN</t>
  </si>
  <si>
    <t>BBC News</t>
  </si>
  <si>
    <t>TV2 </t>
  </si>
  <si>
    <t>TV2 Charlie </t>
  </si>
  <si>
    <t>TV2 Fri</t>
  </si>
  <si>
    <t>TV2 Play inkl. Sportskanalerne</t>
  </si>
  <si>
    <t>*</t>
  </si>
  <si>
    <t>Kanal 5</t>
  </si>
  <si>
    <t>Point i alt</t>
  </si>
  <si>
    <t>Køb af point hos youSee</t>
  </si>
  <si>
    <t>Point</t>
  </si>
  <si>
    <t>Prisen</t>
  </si>
  <si>
    <t>Kanaler og Streamingstjenester</t>
  </si>
  <si>
    <t>YouSee Play 10 Foreningen</t>
  </si>
  <si>
    <t>Samlet antal point og pris i alt pr. md.</t>
  </si>
  <si>
    <t>Køb hos</t>
  </si>
  <si>
    <t>Disney Streaming</t>
  </si>
  <si>
    <t>HBO Streaming</t>
  </si>
  <si>
    <t>Sky Showtime Streaming</t>
  </si>
  <si>
    <t>TV 2</t>
  </si>
  <si>
    <t>Sky Showtime</t>
  </si>
  <si>
    <t>youSee</t>
  </si>
  <si>
    <t xml:space="preserve"> I alt pr. md.</t>
  </si>
  <si>
    <t>i grundpakken</t>
  </si>
  <si>
    <t>-</t>
  </si>
  <si>
    <t>TV Pakke ?</t>
  </si>
  <si>
    <t>TV Pakke?</t>
  </si>
  <si>
    <t>* er indeholdt i TV2 Play - Viasat - HBO</t>
  </si>
  <si>
    <t>Priseksempel for valg af youSee Play med Streaming tjenester + TV kanaler</t>
  </si>
  <si>
    <t xml:space="preserve">YouSee Play primært med TV kanaler </t>
  </si>
  <si>
    <t>Viasat Play Premium m/ reklamer</t>
  </si>
  <si>
    <t>Viasat Play m/reklamer</t>
  </si>
  <si>
    <t>Behold TV-pakken og tilkøb Streaming tjenester</t>
  </si>
  <si>
    <t>Point i alt - hvor mange skal der bruges</t>
  </si>
  <si>
    <t>Hos youSee - Køb 10 point for 100 kr. eller 1 point for 10 kr.</t>
  </si>
  <si>
    <t>Behold TV-pakken og tilkøb kanaler</t>
  </si>
  <si>
    <t>Streamingtjeneste Hbo max</t>
  </si>
  <si>
    <t>Streamingtjeneste ViaPlay</t>
  </si>
  <si>
    <t>Streamingtjeneste TV2 Play</t>
  </si>
  <si>
    <t>DK 4</t>
  </si>
  <si>
    <t>Animal Planet</t>
  </si>
  <si>
    <t>TV 2 Sport</t>
  </si>
  <si>
    <t>Eurosport 1</t>
  </si>
  <si>
    <t>Køb hos youSee</t>
  </si>
  <si>
    <t>National Geographic</t>
  </si>
  <si>
    <t>TV 3 +</t>
  </si>
  <si>
    <t>TV 3 max</t>
  </si>
  <si>
    <t>TV 3 Sport</t>
  </si>
  <si>
    <t>Valg af youSee Play med Streaming tjenester + TV kanaler - sæt tekst og point</t>
  </si>
  <si>
    <t>Antal point og pris i alt pr. md.</t>
  </si>
  <si>
    <t xml:space="preserve">Nordisk Film </t>
  </si>
  <si>
    <t>Streaming tjenester</t>
  </si>
  <si>
    <t>TV 2 sport X</t>
  </si>
  <si>
    <t>YouSee Play 10</t>
  </si>
  <si>
    <t>Eurosport 2</t>
  </si>
  <si>
    <t>Streamingtjeneste Netflix</t>
  </si>
  <si>
    <t>Netflix</t>
  </si>
  <si>
    <t>Streamingtjeneste Disney</t>
  </si>
  <si>
    <t>Point i alt der bruges</t>
  </si>
  <si>
    <t>Antal point og pris pr. md.</t>
  </si>
  <si>
    <t>Grundpakken f.eks.</t>
  </si>
  <si>
    <t>Indsæt din TV pakke nedenfor</t>
  </si>
  <si>
    <t>Køb af TV kanaler i 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</si>
</sst>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r.&quot;"/>
  </numFmts>
  <fonts count="8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3"/>
      <color theme="1"/>
      <name val="Aptos Narrow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6" xfId="0" applyFont="1" applyBorder="1"/>
    <xf numFmtId="0" fontId="2" fillId="3" borderId="0" xfId="0" applyFont="1" applyFill="1" applyAlignment="1">
      <alignment horizontal="center"/>
    </xf>
    <xf numFmtId="0" fontId="3" fillId="0" borderId="0" xfId="0" applyFont="1"/>
    <xf numFmtId="0" fontId="2" fillId="0" borderId="13" xfId="0" applyFont="1" applyBorder="1"/>
    <xf numFmtId="0" fontId="2" fillId="0" borderId="14" xfId="0" applyFont="1" applyBorder="1"/>
    <xf numFmtId="0" fontId="4" fillId="0" borderId="2" xfId="0" applyFont="1" applyBorder="1" applyAlignment="1">
      <alignment vertical="center"/>
    </xf>
    <xf numFmtId="0" fontId="3" fillId="3" borderId="0" xfId="0" applyFont="1" applyFill="1"/>
    <xf numFmtId="0" fontId="3" fillId="0" borderId="2" xfId="0" applyFont="1" applyBorder="1"/>
    <xf numFmtId="0" fontId="3" fillId="0" borderId="17" xfId="0" applyFont="1" applyBorder="1"/>
    <xf numFmtId="164" fontId="3" fillId="0" borderId="3" xfId="0" applyNumberFormat="1" applyFont="1" applyBorder="1"/>
    <xf numFmtId="0" fontId="4" fillId="0" borderId="4" xfId="0" applyFont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3" fillId="2" borderId="2" xfId="0" applyFont="1" applyFill="1" applyBorder="1"/>
    <xf numFmtId="0" fontId="3" fillId="0" borderId="7" xfId="0" applyFont="1" applyBorder="1"/>
    <xf numFmtId="0" fontId="4" fillId="3" borderId="1" xfId="0" applyFont="1" applyFill="1" applyBorder="1" applyAlignment="1">
      <alignment vertical="center"/>
    </xf>
    <xf numFmtId="164" fontId="3" fillId="3" borderId="1" xfId="0" applyNumberFormat="1" applyFont="1" applyFill="1" applyBorder="1"/>
    <xf numFmtId="0" fontId="3" fillId="3" borderId="2" xfId="0" applyFont="1" applyFill="1" applyBorder="1"/>
    <xf numFmtId="164" fontId="3" fillId="3" borderId="3" xfId="0" applyNumberFormat="1" applyFont="1" applyFill="1" applyBorder="1"/>
    <xf numFmtId="0" fontId="3" fillId="6" borderId="2" xfId="0" applyFont="1" applyFill="1" applyBorder="1"/>
    <xf numFmtId="164" fontId="3" fillId="6" borderId="3" xfId="0" applyNumberFormat="1" applyFont="1" applyFill="1" applyBorder="1"/>
    <xf numFmtId="0" fontId="4" fillId="4" borderId="1" xfId="0" applyFont="1" applyFill="1" applyBorder="1" applyAlignment="1">
      <alignment vertical="center"/>
    </xf>
    <xf numFmtId="164" fontId="3" fillId="4" borderId="1" xfId="0" applyNumberFormat="1" applyFont="1" applyFill="1" applyBorder="1"/>
    <xf numFmtId="0" fontId="3" fillId="4" borderId="2" xfId="0" applyFont="1" applyFill="1" applyBorder="1"/>
    <xf numFmtId="164" fontId="3" fillId="4" borderId="3" xfId="0" applyNumberFormat="1" applyFont="1" applyFill="1" applyBorder="1"/>
    <xf numFmtId="0" fontId="3" fillId="0" borderId="3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0" fontId="3" fillId="4" borderId="1" xfId="0" applyFont="1" applyFill="1" applyBorder="1" applyAlignment="1">
      <alignment horizontal="right"/>
    </xf>
    <xf numFmtId="0" fontId="2" fillId="0" borderId="7" xfId="0" applyFont="1" applyBorder="1" applyAlignment="1">
      <alignment horizontal="center"/>
    </xf>
    <xf numFmtId="0" fontId="5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right"/>
    </xf>
    <xf numFmtId="164" fontId="2" fillId="5" borderId="1" xfId="0" applyNumberFormat="1" applyFont="1" applyFill="1" applyBorder="1"/>
    <xf numFmtId="0" fontId="2" fillId="0" borderId="0" xfId="0" applyFont="1"/>
    <xf numFmtId="0" fontId="2" fillId="5" borderId="15" xfId="0" applyFont="1" applyFill="1" applyBorder="1"/>
    <xf numFmtId="164" fontId="2" fillId="5" borderId="16" xfId="0" applyNumberFormat="1" applyFont="1" applyFill="1" applyBorder="1"/>
    <xf numFmtId="0" fontId="3" fillId="0" borderId="6" xfId="0" applyFont="1" applyBorder="1"/>
    <xf numFmtId="0" fontId="2" fillId="0" borderId="18" xfId="0" applyFont="1" applyBorder="1"/>
    <xf numFmtId="0" fontId="2" fillId="0" borderId="19" xfId="0" applyFont="1" applyBorder="1"/>
    <xf numFmtId="0" fontId="3" fillId="3" borderId="17" xfId="0" applyFont="1" applyFill="1" applyBorder="1"/>
    <xf numFmtId="0" fontId="6" fillId="0" borderId="7" xfId="0" applyFont="1" applyBorder="1" applyAlignment="1">
      <alignment horizontal="center"/>
    </xf>
    <xf numFmtId="0" fontId="6" fillId="5" borderId="1" xfId="0" applyFont="1" applyFill="1" applyBorder="1" applyAlignment="1">
      <alignment horizontal="right"/>
    </xf>
    <xf numFmtId="0" fontId="3" fillId="0" borderId="21" xfId="0" applyFont="1" applyBorder="1"/>
    <xf numFmtId="0" fontId="2" fillId="5" borderId="22" xfId="0" applyFont="1" applyFill="1" applyBorder="1"/>
    <xf numFmtId="0" fontId="2" fillId="0" borderId="24" xfId="0" applyFont="1" applyBorder="1"/>
    <xf numFmtId="0" fontId="2" fillId="3" borderId="25" xfId="0" applyFont="1" applyFill="1" applyBorder="1"/>
    <xf numFmtId="0" fontId="2" fillId="5" borderId="27" xfId="0" applyFont="1" applyFill="1" applyBorder="1"/>
    <xf numFmtId="164" fontId="2" fillId="5" borderId="28" xfId="0" applyNumberFormat="1" applyFont="1" applyFill="1" applyBorder="1"/>
    <xf numFmtId="0" fontId="3" fillId="0" borderId="13" xfId="0" applyFont="1" applyBorder="1"/>
    <xf numFmtId="0" fontId="2" fillId="0" borderId="29" xfId="0" applyFont="1" applyBorder="1"/>
    <xf numFmtId="0" fontId="3" fillId="0" borderId="1" xfId="0" applyFont="1" applyBorder="1"/>
    <xf numFmtId="0" fontId="3" fillId="2" borderId="1" xfId="0" applyFont="1" applyFill="1" applyBorder="1"/>
    <xf numFmtId="0" fontId="3" fillId="3" borderId="1" xfId="0" applyFont="1" applyFill="1" applyBorder="1"/>
    <xf numFmtId="164" fontId="3" fillId="3" borderId="20" xfId="0" applyNumberFormat="1" applyFont="1" applyFill="1" applyBorder="1"/>
    <xf numFmtId="164" fontId="3" fillId="4" borderId="20" xfId="0" applyNumberFormat="1" applyFont="1" applyFill="1" applyBorder="1"/>
    <xf numFmtId="164" fontId="2" fillId="5" borderId="20" xfId="0" applyNumberFormat="1" applyFont="1" applyFill="1" applyBorder="1"/>
    <xf numFmtId="0" fontId="2" fillId="8" borderId="7" xfId="0" applyFont="1" applyFill="1" applyBorder="1"/>
    <xf numFmtId="164" fontId="3" fillId="8" borderId="3" xfId="0" applyNumberFormat="1" applyFont="1" applyFill="1" applyBorder="1"/>
    <xf numFmtId="0" fontId="3" fillId="3" borderId="3" xfId="0" applyFont="1" applyFill="1" applyBorder="1"/>
    <xf numFmtId="0" fontId="2" fillId="5" borderId="26" xfId="0" applyFont="1" applyFill="1" applyBorder="1"/>
    <xf numFmtId="0" fontId="3" fillId="4" borderId="21" xfId="0" applyFont="1" applyFill="1" applyBorder="1"/>
    <xf numFmtId="0" fontId="3" fillId="7" borderId="21" xfId="0" applyFont="1" applyFill="1" applyBorder="1"/>
    <xf numFmtId="0" fontId="1" fillId="0" borderId="2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3" borderId="30" xfId="0" applyFont="1" applyFill="1" applyBorder="1" applyAlignment="1">
      <alignment horizontal="center"/>
    </xf>
    <xf numFmtId="0" fontId="3" fillId="3" borderId="31" xfId="0" applyFont="1" applyFill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M14" sqref="M14"/>
    </sheetView>
  </sheetViews>
  <sheetFormatPr defaultRowHeight="14.25"/>
  <cols>
    <col min="1" max="1" width="39.625" customWidth="1"/>
    <col min="2" max="2" width="6.875" customWidth="1"/>
    <col min="3" max="3" width="10.875" customWidth="1"/>
    <col min="4" max="4" width="25.875" customWidth="1"/>
    <col min="5" max="5" width="8.75" customWidth="1"/>
    <col min="6" max="6" width="12.75" customWidth="1"/>
    <col min="7" max="7" width="24.25" customWidth="1"/>
    <col min="8" max="8" width="11.125" customWidth="1"/>
  </cols>
  <sheetData>
    <row r="1" spans="1:8" ht="39.75" customHeight="1" thickBot="1">
      <c r="A1" s="63" t="s">
        <v>52</v>
      </c>
      <c r="B1" s="63"/>
      <c r="C1" s="63"/>
      <c r="D1" s="65" t="s">
        <v>33</v>
      </c>
      <c r="E1" s="65"/>
      <c r="F1" s="65"/>
      <c r="G1" s="63" t="s">
        <v>39</v>
      </c>
      <c r="H1" s="63"/>
    </row>
    <row r="2" spans="1:8" ht="25.5" customHeight="1">
      <c r="A2" s="1" t="s">
        <v>16</v>
      </c>
      <c r="B2" s="41" t="s">
        <v>14</v>
      </c>
      <c r="C2" s="2" t="s">
        <v>15</v>
      </c>
      <c r="D2" s="49"/>
      <c r="E2" s="50" t="s">
        <v>14</v>
      </c>
      <c r="F2" s="46" t="s">
        <v>15</v>
      </c>
      <c r="G2" s="45" t="s">
        <v>47</v>
      </c>
      <c r="H2" s="57" t="s">
        <v>15</v>
      </c>
    </row>
    <row r="3" spans="1:8" ht="23.25" customHeight="1">
      <c r="A3" s="6" t="s">
        <v>46</v>
      </c>
      <c r="B3" s="25">
        <v>2</v>
      </c>
      <c r="C3" s="7"/>
      <c r="D3" s="8" t="s">
        <v>49</v>
      </c>
      <c r="E3" s="51">
        <v>5</v>
      </c>
      <c r="F3" s="40"/>
      <c r="G3" s="43" t="s">
        <v>49</v>
      </c>
      <c r="H3" s="58">
        <v>80</v>
      </c>
    </row>
    <row r="4" spans="1:8" ht="23.25" customHeight="1">
      <c r="A4" s="6" t="s">
        <v>58</v>
      </c>
      <c r="B4" s="25">
        <v>2</v>
      </c>
      <c r="C4" s="7"/>
      <c r="D4" s="8" t="s">
        <v>50</v>
      </c>
      <c r="E4" s="51">
        <v>3</v>
      </c>
      <c r="F4" s="40"/>
      <c r="G4" s="43" t="s">
        <v>50</v>
      </c>
      <c r="H4" s="58">
        <v>60</v>
      </c>
    </row>
    <row r="5" spans="1:8" ht="23.25" customHeight="1">
      <c r="A5" s="6"/>
      <c r="B5" s="25"/>
      <c r="C5" s="7"/>
      <c r="D5" s="8" t="s">
        <v>51</v>
      </c>
      <c r="E5" s="51">
        <v>3</v>
      </c>
      <c r="F5" s="40"/>
      <c r="G5" s="43" t="s">
        <v>51</v>
      </c>
      <c r="H5" s="58">
        <v>60</v>
      </c>
    </row>
    <row r="6" spans="1:8" ht="23.25" customHeight="1">
      <c r="A6" s="6"/>
      <c r="B6" s="25"/>
      <c r="C6" s="7"/>
      <c r="D6" s="8" t="s">
        <v>45</v>
      </c>
      <c r="E6" s="51">
        <v>4</v>
      </c>
      <c r="F6" s="40"/>
      <c r="G6" s="43" t="s">
        <v>45</v>
      </c>
      <c r="H6" s="58">
        <v>60</v>
      </c>
    </row>
    <row r="7" spans="1:8" ht="23.25" customHeight="1">
      <c r="A7" s="6"/>
      <c r="B7" s="25"/>
      <c r="C7" s="7"/>
      <c r="D7" s="8" t="s">
        <v>56</v>
      </c>
      <c r="E7" s="51">
        <v>3</v>
      </c>
      <c r="F7" s="40"/>
      <c r="G7" s="43" t="s">
        <v>56</v>
      </c>
      <c r="H7" s="58">
        <v>60</v>
      </c>
    </row>
    <row r="8" spans="1:8" ht="23.25" customHeight="1">
      <c r="A8" s="6"/>
      <c r="B8" s="25"/>
      <c r="C8" s="7"/>
      <c r="D8" s="8" t="s">
        <v>23</v>
      </c>
      <c r="E8" s="51">
        <v>3</v>
      </c>
      <c r="F8" s="40"/>
      <c r="G8" s="43"/>
      <c r="H8" s="58"/>
    </row>
    <row r="9" spans="1:8" ht="23.25" customHeight="1">
      <c r="A9" s="6"/>
      <c r="B9" s="25"/>
      <c r="C9" s="7"/>
      <c r="D9" s="8" t="s">
        <v>46</v>
      </c>
      <c r="E9" s="51">
        <v>2</v>
      </c>
      <c r="F9" s="40"/>
      <c r="G9" s="43"/>
      <c r="H9" s="58"/>
    </row>
    <row r="10" spans="1:8" ht="23.25" customHeight="1">
      <c r="A10" s="6" t="s">
        <v>44</v>
      </c>
      <c r="B10" s="25">
        <v>1</v>
      </c>
      <c r="C10" s="7"/>
      <c r="D10" s="8" t="s">
        <v>58</v>
      </c>
      <c r="E10" s="51">
        <v>2</v>
      </c>
      <c r="F10" s="40"/>
      <c r="G10" s="43"/>
      <c r="H10" s="58"/>
    </row>
    <row r="11" spans="1:8" ht="23.25" customHeight="1">
      <c r="A11" s="6"/>
      <c r="B11" s="25"/>
      <c r="C11" s="7"/>
      <c r="D11" s="8" t="s">
        <v>48</v>
      </c>
      <c r="E11" s="51">
        <v>1</v>
      </c>
      <c r="F11" s="40"/>
      <c r="G11" s="43" t="s">
        <v>48</v>
      </c>
      <c r="H11" s="58">
        <v>20</v>
      </c>
    </row>
    <row r="12" spans="1:8" ht="23.25" customHeight="1">
      <c r="A12" s="6" t="s">
        <v>59</v>
      </c>
      <c r="B12" s="25">
        <v>14</v>
      </c>
      <c r="C12" s="7"/>
      <c r="D12" s="8" t="s">
        <v>43</v>
      </c>
      <c r="E12" s="51">
        <v>1</v>
      </c>
      <c r="F12" s="40"/>
      <c r="G12" s="43"/>
      <c r="H12" s="58"/>
    </row>
    <row r="13" spans="1:8" ht="23.25" customHeight="1">
      <c r="A13" s="6" t="s">
        <v>40</v>
      </c>
      <c r="B13" s="25">
        <v>10</v>
      </c>
      <c r="C13" s="7"/>
      <c r="D13" s="8"/>
      <c r="E13" s="51"/>
      <c r="F13" s="40"/>
      <c r="G13" s="43"/>
      <c r="H13" s="58"/>
    </row>
    <row r="14" spans="1:8" ht="23.25" customHeight="1">
      <c r="A14" s="6" t="s">
        <v>41</v>
      </c>
      <c r="B14" s="25">
        <v>21</v>
      </c>
      <c r="C14" s="7"/>
      <c r="D14" s="66" t="s">
        <v>55</v>
      </c>
      <c r="E14" s="67"/>
      <c r="F14" s="40"/>
      <c r="G14" s="43"/>
      <c r="H14" s="58"/>
    </row>
    <row r="15" spans="1:8" ht="23.25" customHeight="1">
      <c r="A15" s="6" t="s">
        <v>61</v>
      </c>
      <c r="B15" s="25">
        <v>11</v>
      </c>
      <c r="C15" s="7"/>
      <c r="D15" s="8" t="s">
        <v>60</v>
      </c>
      <c r="E15" s="51"/>
      <c r="F15" s="40"/>
      <c r="G15" s="43"/>
      <c r="H15" s="58"/>
    </row>
    <row r="16" spans="1:8" ht="23.25" customHeight="1">
      <c r="A16" s="11" t="s">
        <v>42</v>
      </c>
      <c r="B16" s="25">
        <v>22</v>
      </c>
      <c r="C16" s="7"/>
      <c r="D16" s="8"/>
      <c r="E16" s="51"/>
      <c r="F16" s="40"/>
      <c r="G16" s="43"/>
      <c r="H16" s="58"/>
    </row>
    <row r="17" spans="1:8" ht="23.25" customHeight="1">
      <c r="A17" s="11"/>
      <c r="B17" s="26"/>
      <c r="C17" s="7"/>
      <c r="D17" s="8" t="s">
        <v>54</v>
      </c>
      <c r="E17" s="51">
        <v>4</v>
      </c>
      <c r="F17" s="40"/>
      <c r="G17" s="43"/>
      <c r="H17" s="58"/>
    </row>
    <row r="18" spans="1:8" ht="23.25" customHeight="1">
      <c r="A18" s="11"/>
      <c r="B18" s="26"/>
      <c r="C18" s="7"/>
      <c r="D18" s="8" t="s">
        <v>54</v>
      </c>
      <c r="E18" s="51"/>
      <c r="F18" s="40"/>
      <c r="G18" s="43"/>
      <c r="H18" s="58"/>
    </row>
    <row r="19" spans="1:8" ht="25.5" customHeight="1">
      <c r="A19" s="12" t="s">
        <v>37</v>
      </c>
      <c r="B19" s="27">
        <f>SUM(B3:B18)</f>
        <v>83</v>
      </c>
      <c r="C19" s="7"/>
      <c r="D19" s="13" t="s">
        <v>62</v>
      </c>
      <c r="E19" s="52">
        <f>SUM(E3:E17)</f>
        <v>31</v>
      </c>
      <c r="F19" s="59"/>
      <c r="G19" s="68" t="s">
        <v>65</v>
      </c>
      <c r="H19" s="69"/>
    </row>
    <row r="20" spans="1:8" ht="25.5" customHeight="1">
      <c r="A20" s="15" t="s">
        <v>17</v>
      </c>
      <c r="B20" s="28">
        <v>10</v>
      </c>
      <c r="C20" s="54">
        <v>339</v>
      </c>
      <c r="D20" s="17" t="s">
        <v>57</v>
      </c>
      <c r="E20" s="53">
        <v>10</v>
      </c>
      <c r="F20" s="18">
        <v>339</v>
      </c>
      <c r="G20" s="62" t="s">
        <v>64</v>
      </c>
      <c r="H20" s="58">
        <v>370</v>
      </c>
    </row>
    <row r="21" spans="1:8" ht="25.5" customHeight="1">
      <c r="A21" s="21" t="s">
        <v>13</v>
      </c>
      <c r="B21" s="29">
        <f>+B19-B20</f>
        <v>73</v>
      </c>
      <c r="C21" s="55">
        <f>+(B21*10)</f>
        <v>730</v>
      </c>
      <c r="D21" s="23" t="s">
        <v>13</v>
      </c>
      <c r="E21" s="29">
        <f>+E19-E20</f>
        <v>21</v>
      </c>
      <c r="F21" s="24">
        <f>+(E21*10)</f>
        <v>210</v>
      </c>
      <c r="G21" s="61" t="s">
        <v>66</v>
      </c>
      <c r="H21" s="24">
        <f>SUM(H3:H18)</f>
        <v>340</v>
      </c>
    </row>
    <row r="22" spans="1:8" ht="25.5" customHeight="1" thickBot="1">
      <c r="A22" s="31" t="s">
        <v>53</v>
      </c>
      <c r="B22" s="42">
        <f>SUM(B20:B21)</f>
        <v>83</v>
      </c>
      <c r="C22" s="56">
        <f>+C18+C20+C21</f>
        <v>1069</v>
      </c>
      <c r="D22" s="60" t="s">
        <v>63</v>
      </c>
      <c r="E22" s="47">
        <f>SUM(E20:E21)</f>
        <v>31</v>
      </c>
      <c r="F22" s="48">
        <f>+F18+F20+F21</f>
        <v>549</v>
      </c>
      <c r="G22" s="44" t="s">
        <v>26</v>
      </c>
      <c r="H22" s="36">
        <f>SUM(H21+H20)</f>
        <v>710</v>
      </c>
    </row>
    <row r="23" spans="1:8" ht="17.25" customHeight="1">
      <c r="A23" s="64" t="s">
        <v>38</v>
      </c>
      <c r="B23" s="64"/>
      <c r="C23" s="64"/>
      <c r="D23" s="64"/>
      <c r="E23" s="64"/>
      <c r="F23" s="64"/>
      <c r="G23" s="64"/>
      <c r="H23" s="64"/>
    </row>
  </sheetData>
  <mergeCells count="6">
    <mergeCell ref="A1:C1"/>
    <mergeCell ref="G1:H1"/>
    <mergeCell ref="A23:H23"/>
    <mergeCell ref="D1:F1"/>
    <mergeCell ref="D14:E14"/>
    <mergeCell ref="G19:H19"/>
  </mergeCells>
  <phoneticPr fontId="7" type="noConversion"/>
  <pageMargins left="0.31496062992125984" right="0.31496062992125984" top="0.19685039370078741" bottom="0.19685039370078741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A17" sqref="A17"/>
    </sheetView>
  </sheetViews>
  <sheetFormatPr defaultRowHeight="14.25"/>
  <cols>
    <col min="1" max="1" width="41.25" customWidth="1"/>
    <col min="2" max="2" width="7.875" customWidth="1"/>
    <col min="3" max="3" width="10" customWidth="1"/>
    <col min="4" max="4" width="6.25" customWidth="1"/>
    <col min="5" max="5" width="11.25" customWidth="1"/>
    <col min="6" max="6" width="18.25" customWidth="1"/>
    <col min="7" max="7" width="6.125" customWidth="1"/>
    <col min="8" max="8" width="23.625" bestFit="1" customWidth="1"/>
    <col min="9" max="9" width="10.125" customWidth="1"/>
  </cols>
  <sheetData>
    <row r="1" spans="1:9" ht="39.75" customHeight="1" thickBot="1">
      <c r="A1" s="70" t="s">
        <v>32</v>
      </c>
      <c r="B1" s="71"/>
      <c r="C1" s="72"/>
      <c r="E1" s="70" t="s">
        <v>33</v>
      </c>
      <c r="F1" s="72"/>
      <c r="H1" s="73" t="s">
        <v>36</v>
      </c>
      <c r="I1" s="74"/>
    </row>
    <row r="2" spans="1:9" ht="22.5" customHeight="1" thickBot="1">
      <c r="A2" s="1" t="s">
        <v>16</v>
      </c>
      <c r="B2" s="30" t="s">
        <v>14</v>
      </c>
      <c r="C2" s="2" t="s">
        <v>15</v>
      </c>
      <c r="D2" s="3"/>
      <c r="E2" s="38" t="s">
        <v>14</v>
      </c>
      <c r="F2" s="39" t="s">
        <v>15</v>
      </c>
      <c r="G2" s="3"/>
      <c r="H2" s="4" t="s">
        <v>19</v>
      </c>
      <c r="I2" s="5" t="s">
        <v>15</v>
      </c>
    </row>
    <row r="3" spans="1:9" ht="22.5" customHeight="1">
      <c r="A3" s="6" t="s">
        <v>20</v>
      </c>
      <c r="B3" s="25">
        <v>4</v>
      </c>
      <c r="C3" s="7"/>
      <c r="D3" s="3"/>
      <c r="E3" s="37">
        <v>4</v>
      </c>
      <c r="F3" s="9"/>
      <c r="G3" s="3"/>
      <c r="H3" s="8" t="s">
        <v>0</v>
      </c>
      <c r="I3" s="10">
        <v>99</v>
      </c>
    </row>
    <row r="4" spans="1:9" ht="22.5" customHeight="1">
      <c r="A4" s="6" t="s">
        <v>9</v>
      </c>
      <c r="B4" s="25">
        <v>21</v>
      </c>
      <c r="C4" s="7"/>
      <c r="D4" s="3"/>
      <c r="E4" s="8" t="s">
        <v>28</v>
      </c>
      <c r="F4" s="9"/>
      <c r="G4" s="3"/>
      <c r="H4" s="8" t="s">
        <v>23</v>
      </c>
      <c r="I4" s="10">
        <v>219</v>
      </c>
    </row>
    <row r="5" spans="1:9" ht="22.5" customHeight="1">
      <c r="A5" s="6" t="s">
        <v>21</v>
      </c>
      <c r="B5" s="25">
        <v>7</v>
      </c>
      <c r="C5" s="7"/>
      <c r="D5" s="3"/>
      <c r="E5" s="8">
        <v>7</v>
      </c>
      <c r="F5" s="9"/>
      <c r="G5" s="3"/>
      <c r="H5" s="8" t="s">
        <v>1</v>
      </c>
      <c r="I5" s="10">
        <v>79</v>
      </c>
    </row>
    <row r="6" spans="1:9" ht="22.5" customHeight="1">
      <c r="A6" s="6" t="s">
        <v>22</v>
      </c>
      <c r="B6" s="25">
        <v>6</v>
      </c>
      <c r="C6" s="7"/>
      <c r="D6" s="3"/>
      <c r="E6" s="8">
        <v>6</v>
      </c>
      <c r="F6" s="9"/>
      <c r="G6" s="3"/>
      <c r="H6" s="8" t="s">
        <v>24</v>
      </c>
      <c r="I6" s="10">
        <v>82</v>
      </c>
    </row>
    <row r="7" spans="1:9" ht="22.5" customHeight="1">
      <c r="A7" s="6" t="s">
        <v>34</v>
      </c>
      <c r="B7" s="25">
        <v>37</v>
      </c>
      <c r="C7" s="7"/>
      <c r="D7" s="3"/>
      <c r="E7" s="8">
        <v>37</v>
      </c>
      <c r="F7" s="9"/>
      <c r="G7" s="3"/>
      <c r="H7" s="8" t="s">
        <v>35</v>
      </c>
      <c r="I7" s="10">
        <v>649</v>
      </c>
    </row>
    <row r="8" spans="1:9" ht="22.5" customHeight="1">
      <c r="A8" s="6" t="s">
        <v>2</v>
      </c>
      <c r="B8" s="25" t="s">
        <v>10</v>
      </c>
      <c r="C8" s="7"/>
      <c r="D8" s="3"/>
      <c r="E8" s="8">
        <v>4</v>
      </c>
      <c r="F8" s="9"/>
      <c r="G8" s="3"/>
      <c r="H8" s="8" t="s">
        <v>10</v>
      </c>
      <c r="I8" s="10"/>
    </row>
    <row r="9" spans="1:9" ht="22.5" customHeight="1">
      <c r="A9" s="6" t="s">
        <v>3</v>
      </c>
      <c r="B9" s="25" t="s">
        <v>10</v>
      </c>
      <c r="C9" s="7"/>
      <c r="D9" s="3"/>
      <c r="E9" s="8">
        <v>2</v>
      </c>
      <c r="F9" s="9"/>
      <c r="G9" s="3"/>
      <c r="H9" s="8" t="s">
        <v>10</v>
      </c>
      <c r="I9" s="10"/>
    </row>
    <row r="10" spans="1:9" ht="22.5" customHeight="1">
      <c r="A10" s="6" t="s">
        <v>4</v>
      </c>
      <c r="B10" s="25">
        <v>1</v>
      </c>
      <c r="C10" s="7"/>
      <c r="D10" s="3"/>
      <c r="E10" s="8">
        <v>1</v>
      </c>
      <c r="F10" s="9"/>
      <c r="G10" s="3"/>
      <c r="H10" s="8" t="s">
        <v>25</v>
      </c>
      <c r="I10" s="10">
        <v>20</v>
      </c>
    </row>
    <row r="11" spans="1:9" ht="22.5" customHeight="1">
      <c r="A11" s="6" t="s">
        <v>5</v>
      </c>
      <c r="B11" s="25">
        <v>1</v>
      </c>
      <c r="C11" s="7"/>
      <c r="D11" s="3"/>
      <c r="E11" s="8">
        <v>1</v>
      </c>
      <c r="F11" s="9"/>
      <c r="G11" s="3"/>
      <c r="H11" s="8" t="s">
        <v>25</v>
      </c>
      <c r="I11" s="10">
        <v>20</v>
      </c>
    </row>
    <row r="12" spans="1:9" ht="22.5" customHeight="1">
      <c r="A12" s="6" t="s">
        <v>6</v>
      </c>
      <c r="B12" s="25" t="s">
        <v>10</v>
      </c>
      <c r="C12" s="7"/>
      <c r="D12" s="3"/>
      <c r="E12" s="8">
        <v>3</v>
      </c>
      <c r="F12" s="9"/>
      <c r="G12" s="3"/>
      <c r="H12" s="8" t="s">
        <v>10</v>
      </c>
      <c r="I12" s="10"/>
    </row>
    <row r="13" spans="1:9" ht="22.5" customHeight="1">
      <c r="A13" s="6" t="s">
        <v>7</v>
      </c>
      <c r="B13" s="25" t="s">
        <v>10</v>
      </c>
      <c r="C13" s="7"/>
      <c r="D13" s="3"/>
      <c r="E13" s="8">
        <v>2</v>
      </c>
      <c r="F13" s="9"/>
      <c r="G13" s="3"/>
      <c r="H13" s="8" t="s">
        <v>10</v>
      </c>
      <c r="I13" s="10"/>
    </row>
    <row r="14" spans="1:9" ht="22.5" customHeight="1">
      <c r="A14" s="6" t="s">
        <v>11</v>
      </c>
      <c r="B14" s="25">
        <v>3</v>
      </c>
      <c r="C14" s="7"/>
      <c r="D14" s="3"/>
      <c r="E14" s="8">
        <v>3</v>
      </c>
      <c r="F14" s="9"/>
      <c r="G14" s="3"/>
      <c r="H14" s="8" t="s">
        <v>27</v>
      </c>
      <c r="I14" s="10">
        <v>0</v>
      </c>
    </row>
    <row r="15" spans="1:9" ht="22.5" customHeight="1">
      <c r="A15" s="6" t="s">
        <v>8</v>
      </c>
      <c r="B15" s="25" t="s">
        <v>10</v>
      </c>
      <c r="C15" s="7"/>
      <c r="D15" s="3"/>
      <c r="E15" s="8">
        <v>2</v>
      </c>
      <c r="F15" s="9"/>
      <c r="G15" s="3"/>
      <c r="H15" s="8" t="s">
        <v>10</v>
      </c>
      <c r="I15" s="10"/>
    </row>
    <row r="16" spans="1:9" ht="22.5" customHeight="1">
      <c r="A16" s="11"/>
      <c r="B16" s="26"/>
      <c r="C16" s="7"/>
      <c r="D16" s="3"/>
      <c r="E16" s="8"/>
      <c r="F16" s="9"/>
      <c r="G16" s="3"/>
      <c r="H16" s="8"/>
      <c r="I16" s="10"/>
    </row>
    <row r="17" spans="1:9" ht="22.5" customHeight="1">
      <c r="A17" s="11"/>
      <c r="B17" s="26"/>
      <c r="C17" s="7"/>
      <c r="D17" s="3"/>
      <c r="E17" s="8"/>
      <c r="F17" s="9"/>
      <c r="G17" s="3"/>
      <c r="H17" s="8"/>
      <c r="I17" s="10"/>
    </row>
    <row r="18" spans="1:9" ht="22.5" customHeight="1">
      <c r="A18" s="11" t="s">
        <v>29</v>
      </c>
      <c r="B18" s="26"/>
      <c r="C18" s="7"/>
      <c r="D18" s="3"/>
      <c r="E18" s="8"/>
      <c r="F18" s="9"/>
      <c r="G18" s="3"/>
      <c r="H18" s="8" t="s">
        <v>30</v>
      </c>
      <c r="I18" s="10">
        <v>350</v>
      </c>
    </row>
    <row r="19" spans="1:9" ht="25.5" customHeight="1">
      <c r="A19" s="12" t="s">
        <v>12</v>
      </c>
      <c r="B19" s="27">
        <f>SUM(B3:B15)</f>
        <v>80</v>
      </c>
      <c r="C19" s="7"/>
      <c r="D19" s="3"/>
      <c r="E19" s="13">
        <f>SUM(E3:E15)</f>
        <v>72</v>
      </c>
      <c r="F19" s="14"/>
      <c r="G19" s="3"/>
      <c r="H19" s="8">
        <f>SUM(H3:H15)</f>
        <v>0</v>
      </c>
      <c r="I19" s="10"/>
    </row>
    <row r="20" spans="1:9" ht="25.5" customHeight="1">
      <c r="A20" s="15" t="s">
        <v>17</v>
      </c>
      <c r="B20" s="28">
        <v>10</v>
      </c>
      <c r="C20" s="16">
        <v>309</v>
      </c>
      <c r="D20" s="3"/>
      <c r="E20" s="17">
        <v>10</v>
      </c>
      <c r="F20" s="18">
        <v>309</v>
      </c>
      <c r="G20" s="3"/>
      <c r="H20" s="19"/>
      <c r="I20" s="20"/>
    </row>
    <row r="21" spans="1:9" ht="25.5" customHeight="1">
      <c r="A21" s="21" t="s">
        <v>13</v>
      </c>
      <c r="B21" s="29">
        <f>+B19-B20</f>
        <v>70</v>
      </c>
      <c r="C21" s="22">
        <f>+(B21*10)</f>
        <v>700</v>
      </c>
      <c r="D21" s="3"/>
      <c r="E21" s="23">
        <f>+E19-E20</f>
        <v>62</v>
      </c>
      <c r="F21" s="24">
        <f>+(E21*10)</f>
        <v>620</v>
      </c>
      <c r="G21" s="3"/>
      <c r="H21" s="19"/>
      <c r="I21" s="20"/>
    </row>
    <row r="22" spans="1:9" ht="25.5" customHeight="1" thickBot="1">
      <c r="A22" s="31" t="s">
        <v>18</v>
      </c>
      <c r="B22" s="32">
        <f>SUM(B20:B21)</f>
        <v>80</v>
      </c>
      <c r="C22" s="33">
        <f>SUM(C20:C21)</f>
        <v>1009</v>
      </c>
      <c r="D22" s="34"/>
      <c r="E22" s="35">
        <f>SUM(E20:E21)</f>
        <v>72</v>
      </c>
      <c r="F22" s="36">
        <f>SUM(F20:F21)</f>
        <v>929</v>
      </c>
      <c r="G22" s="34"/>
      <c r="H22" s="35" t="s">
        <v>26</v>
      </c>
      <c r="I22" s="36">
        <f>SUM(I3:I18)</f>
        <v>1518</v>
      </c>
    </row>
    <row r="23" spans="1:9" ht="17.25" customHeight="1">
      <c r="A23" s="64" t="s">
        <v>31</v>
      </c>
      <c r="B23" s="64"/>
      <c r="C23" s="64"/>
      <c r="D23" s="64"/>
      <c r="E23" s="64"/>
      <c r="F23" s="64"/>
      <c r="G23" s="64"/>
      <c r="H23" s="64"/>
      <c r="I23" s="64"/>
    </row>
  </sheetData>
  <mergeCells count="4">
    <mergeCell ref="A1:C1"/>
    <mergeCell ref="E1:F1"/>
    <mergeCell ref="H1:I1"/>
    <mergeCell ref="A23:I23"/>
  </mergeCells>
  <pageMargins left="0.51181102362204722" right="0.31496062992125984" top="0.19685039370078741" bottom="0.19685039370078741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Beregner</vt:lpstr>
      <vt:lpstr>Eksempel</vt:lpstr>
      <vt:lpstr>Ark1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Herskind</dc:creator>
  <cp:lastModifiedBy>Kim Hansen</cp:lastModifiedBy>
  <cp:lastPrinted>2026-10-30T16:29:48Z</cp:lastPrinted>
  <dcterms:created xsi:type="dcterms:W3CDTF">2026-03-02T16:27:39Z</dcterms:created>
  <dcterms:modified xsi:type="dcterms:W3CDTF">2026-10-31T15:28:08Z</dcterms:modified>
</cp:coreProperties>
</file>